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F:\AAA张雪琴工作\2021年工作\长期从教\"/>
    </mc:Choice>
  </mc:AlternateContent>
  <xr:revisionPtr revIDLastSave="0" documentId="8_{B39410AF-26BE-477D-AE6E-383890CC0EA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长期从教" sheetId="2" r:id="rId1"/>
    <sheet name="样表" sheetId="3" r:id="rId2"/>
  </sheets>
  <definedNames>
    <definedName name="_xlnm.Print_Titles" localSheetId="1">样表!$1:2</definedName>
    <definedName name="_xlnm.Print_Titles" localSheetId="0">长期从教!$1:2</definedName>
  </definedNames>
  <calcPr calcId="191029"/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0" i="3"/>
  <c r="L9" i="3"/>
  <c r="L8" i="3"/>
  <c r="L7" i="3"/>
  <c r="L6" i="3"/>
  <c r="L5" i="3"/>
  <c r="L4" i="3"/>
  <c r="L15" i="2"/>
  <c r="L14" i="2"/>
  <c r="L13" i="2"/>
  <c r="L12" i="2"/>
  <c r="L11" i="2"/>
  <c r="L10" i="2"/>
  <c r="L9" i="2"/>
  <c r="L8" i="2"/>
  <c r="L7" i="2"/>
  <c r="L6" i="2"/>
  <c r="L5" i="2"/>
  <c r="L4" i="2"/>
</calcChain>
</file>

<file path=xl/sharedStrings.xml><?xml version="1.0" encoding="utf-8"?>
<sst xmlns="http://schemas.openxmlformats.org/spreadsheetml/2006/main" count="34" uniqueCount="20">
  <si>
    <t>江西省长期从教荣誉证书申报人员信息汇总表</t>
  </si>
  <si>
    <t>单位（盖章）：                 联系人：               联系电话：                 填表日期：        年   月   日</t>
  </si>
  <si>
    <t>序号</t>
  </si>
  <si>
    <t>姓  名</t>
  </si>
  <si>
    <t>所在学校
（院系）</t>
  </si>
  <si>
    <t>性别</t>
  </si>
  <si>
    <t>身份证号</t>
  </si>
  <si>
    <t>出生年月
(YYYY-MM)</t>
  </si>
  <si>
    <t>参加工
作时间(YYYY-MM)</t>
  </si>
  <si>
    <t>任教
年限</t>
  </si>
  <si>
    <t>任教
学科</t>
  </si>
  <si>
    <t>职称职务</t>
  </si>
  <si>
    <t>联系电话</t>
  </si>
  <si>
    <t>注：工作单位要写全称（与单位公章一致）。</t>
  </si>
  <si>
    <t>张三</t>
  </si>
  <si>
    <t>南昌市青山湖区XX学校</t>
  </si>
  <si>
    <t>男</t>
  </si>
  <si>
    <t>360111196005050319</t>
  </si>
  <si>
    <t>初中语文</t>
  </si>
  <si>
    <t>中小学一级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</si>
</sst>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\-mm"/>
  </numFmts>
  <fonts count="6" x14ac:knownFonts="1">
    <font>
      <sz val="11"/>
      <color indexed="8"/>
      <name val="宋体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26">
    <cellStyle name="常规" xfId="0" builtinId="0"/>
    <cellStyle name="常规 10" xfId="22" xr:uid="{00000000-0005-0000-0000-000046000000}"/>
    <cellStyle name="常规 11" xfId="23" xr:uid="{00000000-0005-0000-0000-000047000000}"/>
    <cellStyle name="常规 12" xfId="3" xr:uid="{00000000-0005-0000-0000-000014000000}"/>
    <cellStyle name="常规 13" xfId="25" xr:uid="{00000000-0005-0000-0000-000049000000}"/>
    <cellStyle name="常规 14" xfId="13" xr:uid="{00000000-0005-0000-0000-00003D000000}"/>
    <cellStyle name="常规 15" xfId="11" xr:uid="{00000000-0005-0000-0000-00003B000000}"/>
    <cellStyle name="常规 16" xfId="5" xr:uid="{00000000-0005-0000-0000-000024000000}"/>
    <cellStyle name="常规 17" xfId="16" xr:uid="{00000000-0005-0000-0000-000040000000}"/>
    <cellStyle name="常规 18" xfId="8" xr:uid="{00000000-0005-0000-0000-000038000000}"/>
    <cellStyle name="常规 19" xfId="17" xr:uid="{00000000-0005-0000-0000-000041000000}"/>
    <cellStyle name="常规 2 7" xfId="14" xr:uid="{00000000-0005-0000-0000-00003E000000}"/>
    <cellStyle name="常规 2 8" xfId="9" xr:uid="{00000000-0005-0000-0000-000039000000}"/>
    <cellStyle name="常规 20" xfId="10" xr:uid="{00000000-0005-0000-0000-00003A000000}"/>
    <cellStyle name="常规 21" xfId="4" xr:uid="{00000000-0005-0000-0000-000023000000}"/>
    <cellStyle name="常规 22" xfId="15" xr:uid="{00000000-0005-0000-0000-00003F000000}"/>
    <cellStyle name="常规 23" xfId="7" xr:uid="{00000000-0005-0000-0000-000037000000}"/>
    <cellStyle name="常规 24" xfId="18" xr:uid="{00000000-0005-0000-0000-000042000000}"/>
    <cellStyle name="常规 25" xfId="2" xr:uid="{00000000-0005-0000-0000-000012000000}"/>
    <cellStyle name="常规 3" xfId="6" xr:uid="{00000000-0005-0000-0000-000036000000}"/>
    <cellStyle name="常规 4" xfId="12" xr:uid="{00000000-0005-0000-0000-00003C000000}"/>
    <cellStyle name="常规 5" xfId="24" xr:uid="{00000000-0005-0000-0000-000048000000}"/>
    <cellStyle name="常规 6" xfId="1" xr:uid="{00000000-0005-0000-0000-00000D000000}"/>
    <cellStyle name="常规 7" xfId="20" xr:uid="{00000000-0005-0000-0000-000044000000}"/>
    <cellStyle name="常规 8" xfId="21" xr:uid="{00000000-0005-0000-0000-000045000000}"/>
    <cellStyle name="常规 9" xfId="19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="85" zoomScaleNormal="85" workbookViewId="0">
      <pane ySplit="3" topLeftCell="A4" activePane="bottomLeft" state="frozen"/>
      <selection pane="bottomLeft" activeCell="E14" sqref="E14"/>
    </sheetView>
  </sheetViews>
  <sheetFormatPr defaultColWidth="9" defaultRowHeight="13.5" x14ac:dyDescent="0.15"/>
  <cols>
    <col min="1" max="1" width="6.5" customWidth="1"/>
    <col min="2" max="2" width="10.25" customWidth="1"/>
    <col min="3" max="3" width="15.25" customWidth="1"/>
    <col min="4" max="4" width="5.25" customWidth="1"/>
    <col min="5" max="5" width="22.75" customWidth="1"/>
    <col min="6" max="6" width="11.5" customWidth="1"/>
    <col min="7" max="7" width="12.5" customWidth="1"/>
    <col min="8" max="8" width="8.125" customWidth="1"/>
    <col min="9" max="9" width="13.125" customWidth="1"/>
    <col min="10" max="10" width="11.75" customWidth="1"/>
    <col min="11" max="11" width="13" customWidth="1"/>
    <col min="12" max="12" width="6.625" customWidth="1"/>
    <col min="13" max="14" width="12.625"/>
  </cols>
  <sheetData>
    <row r="1" spans="1:12" s="1" customFormat="1" ht="38.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8.95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s="2" customFormat="1" ht="45.9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2" s="2" customFormat="1" ht="33" customHeight="1" x14ac:dyDescent="0.15">
      <c r="A4" s="5"/>
      <c r="B4" s="6"/>
      <c r="C4" s="6"/>
      <c r="D4" s="6"/>
      <c r="E4" s="6"/>
      <c r="F4" s="7"/>
      <c r="G4" s="7"/>
      <c r="H4" s="6"/>
      <c r="I4" s="6"/>
      <c r="J4" s="6"/>
      <c r="K4" s="6"/>
      <c r="L4" s="11" t="str">
        <f>IF(E4="","",IF(LOOKUP((LEFT(E4,1)*7+MID(E4,2,1)*9+MID(E4,3,1)*10+MID(E4,4,1)*5+MID(E4,5,1)*8+MID(E4,6,1)*4+MID(E4,7,1)*2+MID(E4,8,1)+MID(E4,9,1)*6+MID(E4,10,1)*3+MID(E4,11,1)*7+MID(E4,12,1)*9+MID(E4,13,1)*10+MID(E4,14,1)*5+MID(E4,15,1)*8+MID(E4,16,1)*4+MID(E4,17,1)*2)-ROUNDDOWN((LEFT(E4,1)*7+MID(E4,2,1)*9+MID(E4,3,1)*10+MID(E4,4,1)*5+MID(E4,5,1)*8+MID(E4,6,1)*4+MID(E4,7,1)*2+MID(E4,8,1)+MID(E4,9,1)*6+MID(E4,10,1)*3+MID(E4,11,1)*7+MID(E4,12,1)*9+MID(E4,13,1)*10+MID(E4,14,1)*5+MID(E4,15,1)*8+MID(E4,16,1)*4+MID(E4,17,1)*2)/11,0)*11,{0,1,2,3,4,5,6,7,8,9,10},{"1","0","x","9","8","7","6","5","4","3","2"})=RIGHT(E4,1),"","身份证号错误"))</f>
        <v/>
      </c>
    </row>
    <row r="5" spans="1:12" s="2" customFormat="1" ht="33" customHeight="1" x14ac:dyDescent="0.15">
      <c r="A5" s="8"/>
      <c r="B5" s="9"/>
      <c r="C5" s="9"/>
      <c r="D5" s="9"/>
      <c r="E5" s="9"/>
      <c r="F5" s="10"/>
      <c r="G5" s="10"/>
      <c r="H5" s="9"/>
      <c r="I5" s="9"/>
      <c r="J5" s="9"/>
      <c r="K5" s="9"/>
      <c r="L5" s="11" t="str">
        <f>IF(E5="","",IF(LOOKUP((LEFT(E5,1)*7+MID(E5,2,1)*9+MID(E5,3,1)*10+MID(E5,4,1)*5+MID(E5,5,1)*8+MID(E5,6,1)*4+MID(E5,7,1)*2+MID(E5,8,1)+MID(E5,9,1)*6+MID(E5,10,1)*3+MID(E5,11,1)*7+MID(E5,12,1)*9+MID(E5,13,1)*10+MID(E5,14,1)*5+MID(E5,15,1)*8+MID(E5,16,1)*4+MID(E5,17,1)*2)-ROUNDDOWN((LEFT(E5,1)*7+MID(E5,2,1)*9+MID(E5,3,1)*10+MID(E5,4,1)*5+MID(E5,5,1)*8+MID(E5,6,1)*4+MID(E5,7,1)*2+MID(E5,8,1)+MID(E5,9,1)*6+MID(E5,10,1)*3+MID(E5,11,1)*7+MID(E5,12,1)*9+MID(E5,13,1)*10+MID(E5,14,1)*5+MID(E5,15,1)*8+MID(E5,16,1)*4+MID(E5,17,1)*2)/11,0)*11,{0,1,2,3,4,5,6,7,8,9,10},{"1","0","x","9","8","7","6","5","4","3","2"})=RIGHT(E5,1),"","身份证号错误"))</f>
        <v/>
      </c>
    </row>
    <row r="6" spans="1:12" s="2" customFormat="1" ht="33" customHeight="1" x14ac:dyDescent="0.15">
      <c r="A6" s="8"/>
      <c r="B6" s="9"/>
      <c r="C6" s="9"/>
      <c r="D6" s="9"/>
      <c r="E6" s="9"/>
      <c r="F6" s="10"/>
      <c r="G6" s="10"/>
      <c r="H6" s="9"/>
      <c r="I6" s="9"/>
      <c r="J6" s="9"/>
      <c r="K6" s="9"/>
      <c r="L6" s="11" t="str">
        <f>IF(E6="","",IF(LOOKUP((LEFT(E6,1)*7+MID(E6,2,1)*9+MID(E6,3,1)*10+MID(E6,4,1)*5+MID(E6,5,1)*8+MID(E6,6,1)*4+MID(E6,7,1)*2+MID(E6,8,1)+MID(E6,9,1)*6+MID(E6,10,1)*3+MID(E6,11,1)*7+MID(E6,12,1)*9+MID(E6,13,1)*10+MID(E6,14,1)*5+MID(E6,15,1)*8+MID(E6,16,1)*4+MID(E6,17,1)*2)-ROUNDDOWN((LEFT(E6,1)*7+MID(E6,2,1)*9+MID(E6,3,1)*10+MID(E6,4,1)*5+MID(E6,5,1)*8+MID(E6,6,1)*4+MID(E6,7,1)*2+MID(E6,8,1)+MID(E6,9,1)*6+MID(E6,10,1)*3+MID(E6,11,1)*7+MID(E6,12,1)*9+MID(E6,13,1)*10+MID(E6,14,1)*5+MID(E6,15,1)*8+MID(E6,16,1)*4+MID(E6,17,1)*2)/11,0)*11,{0,1,2,3,4,5,6,7,8,9,10},{"1","0","x","9","8","7","6","5","4","3","2"})=RIGHT(E6,1),"","身份证号错误"))</f>
        <v/>
      </c>
    </row>
    <row r="7" spans="1:12" s="2" customFormat="1" ht="33" customHeight="1" x14ac:dyDescent="0.15">
      <c r="A7" s="8"/>
      <c r="B7" s="9"/>
      <c r="C7" s="9"/>
      <c r="D7" s="9"/>
      <c r="E7" s="9"/>
      <c r="F7" s="10"/>
      <c r="G7" s="10"/>
      <c r="H7" s="9"/>
      <c r="I7" s="9"/>
      <c r="J7" s="9"/>
      <c r="K7" s="9"/>
      <c r="L7" s="11" t="str">
        <f>IF(E7="","",IF(LOOKUP((LEFT(E7,1)*7+MID(E7,2,1)*9+MID(E7,3,1)*10+MID(E7,4,1)*5+MID(E7,5,1)*8+MID(E7,6,1)*4+MID(E7,7,1)*2+MID(E7,8,1)+MID(E7,9,1)*6+MID(E7,10,1)*3+MID(E7,11,1)*7+MID(E7,12,1)*9+MID(E7,13,1)*10+MID(E7,14,1)*5+MID(E7,15,1)*8+MID(E7,16,1)*4+MID(E7,17,1)*2)-ROUNDDOWN((LEFT(E7,1)*7+MID(E7,2,1)*9+MID(E7,3,1)*10+MID(E7,4,1)*5+MID(E7,5,1)*8+MID(E7,6,1)*4+MID(E7,7,1)*2+MID(E7,8,1)+MID(E7,9,1)*6+MID(E7,10,1)*3+MID(E7,11,1)*7+MID(E7,12,1)*9+MID(E7,13,1)*10+MID(E7,14,1)*5+MID(E7,15,1)*8+MID(E7,16,1)*4+MID(E7,17,1)*2)/11,0)*11,{0,1,2,3,4,5,6,7,8,9,10},{"1","0","x","9","8","7","6","5","4","3","2"})=RIGHT(E7,1),"","身份证号错误"))</f>
        <v/>
      </c>
    </row>
    <row r="8" spans="1:12" s="2" customFormat="1" ht="33" customHeight="1" x14ac:dyDescent="0.15">
      <c r="A8" s="8"/>
      <c r="B8" s="9"/>
      <c r="C8" s="9"/>
      <c r="D8" s="9"/>
      <c r="E8" s="9"/>
      <c r="F8" s="10"/>
      <c r="G8" s="10"/>
      <c r="H8" s="9"/>
      <c r="I8" s="9"/>
      <c r="J8" s="9"/>
      <c r="K8" s="9"/>
      <c r="L8" s="11" t="str">
        <f>IF(E8="","",IF(LOOKUP((LEFT(E8,1)*7+MID(E8,2,1)*9+MID(E8,3,1)*10+MID(E8,4,1)*5+MID(E8,5,1)*8+MID(E8,6,1)*4+MID(E8,7,1)*2+MID(E8,8,1)+MID(E8,9,1)*6+MID(E8,10,1)*3+MID(E8,11,1)*7+MID(E8,12,1)*9+MID(E8,13,1)*10+MID(E8,14,1)*5+MID(E8,15,1)*8+MID(E8,16,1)*4+MID(E8,17,1)*2)-ROUNDDOWN((LEFT(E8,1)*7+MID(E8,2,1)*9+MID(E8,3,1)*10+MID(E8,4,1)*5+MID(E8,5,1)*8+MID(E8,6,1)*4+MID(E8,7,1)*2+MID(E8,8,1)+MID(E8,9,1)*6+MID(E8,10,1)*3+MID(E8,11,1)*7+MID(E8,12,1)*9+MID(E8,13,1)*10+MID(E8,14,1)*5+MID(E8,15,1)*8+MID(E8,16,1)*4+MID(E8,17,1)*2)/11,0)*11,{0,1,2,3,4,5,6,7,8,9,10},{"1","0","x","9","8","7","6","5","4","3","2"})=RIGHT(E8,1),"","身份证号错误"))</f>
        <v/>
      </c>
    </row>
    <row r="9" spans="1:12" s="2" customFormat="1" ht="33" customHeight="1" x14ac:dyDescent="0.15">
      <c r="A9" s="8"/>
      <c r="B9" s="8"/>
      <c r="C9" s="9"/>
      <c r="D9" s="8"/>
      <c r="E9" s="8"/>
      <c r="F9" s="10"/>
      <c r="G9" s="10"/>
      <c r="H9" s="8"/>
      <c r="I9" s="8"/>
      <c r="J9" s="8"/>
      <c r="K9" s="8"/>
      <c r="L9" s="11" t="str">
        <f>IF(E9="","",IF(LOOKUP((LEFT(E9,1)*7+MID(E9,2,1)*9+MID(E9,3,1)*10+MID(E9,4,1)*5+MID(E9,5,1)*8+MID(E9,6,1)*4+MID(E9,7,1)*2+MID(E9,8,1)+MID(E9,9,1)*6+MID(E9,10,1)*3+MID(E9,11,1)*7+MID(E9,12,1)*9+MID(E9,13,1)*10+MID(E9,14,1)*5+MID(E9,15,1)*8+MID(E9,16,1)*4+MID(E9,17,1)*2)-ROUNDDOWN((LEFT(E9,1)*7+MID(E9,2,1)*9+MID(E9,3,1)*10+MID(E9,4,1)*5+MID(E9,5,1)*8+MID(E9,6,1)*4+MID(E9,7,1)*2+MID(E9,8,1)+MID(E9,9,1)*6+MID(E9,10,1)*3+MID(E9,11,1)*7+MID(E9,12,1)*9+MID(E9,13,1)*10+MID(E9,14,1)*5+MID(E9,15,1)*8+MID(E9,16,1)*4+MID(E9,17,1)*2)/11,0)*11,{0,1,2,3,4,5,6,7,8,9,10},{"1","0","x","9","8","7","6","5","4","3","2"})=RIGHT(E9,1),"","身份证号错误"))</f>
        <v/>
      </c>
    </row>
    <row r="10" spans="1:12" s="2" customFormat="1" ht="33" customHeight="1" x14ac:dyDescent="0.15">
      <c r="A10" s="8"/>
      <c r="B10" s="8"/>
      <c r="C10" s="9"/>
      <c r="D10" s="8"/>
      <c r="E10" s="8"/>
      <c r="F10" s="10"/>
      <c r="G10" s="10"/>
      <c r="H10" s="8"/>
      <c r="I10" s="8"/>
      <c r="J10" s="8"/>
      <c r="K10" s="8"/>
      <c r="L10" s="11" t="str">
        <f>IF(E10="","",IF(LOOKUP((LEFT(E10,1)*7+MID(E10,2,1)*9+MID(E10,3,1)*10+MID(E10,4,1)*5+MID(E10,5,1)*8+MID(E10,6,1)*4+MID(E10,7,1)*2+MID(E10,8,1)+MID(E10,9,1)*6+MID(E10,10,1)*3+MID(E10,11,1)*7+MID(E10,12,1)*9+MID(E10,13,1)*10+MID(E10,14,1)*5+MID(E10,15,1)*8+MID(E10,16,1)*4+MID(E10,17,1)*2)-ROUNDDOWN((LEFT(E10,1)*7+MID(E10,2,1)*9+MID(E10,3,1)*10+MID(E10,4,1)*5+MID(E10,5,1)*8+MID(E10,6,1)*4+MID(E10,7,1)*2+MID(E10,8,1)+MID(E10,9,1)*6+MID(E10,10,1)*3+MID(E10,11,1)*7+MID(E10,12,1)*9+MID(E10,13,1)*10+MID(E10,14,1)*5+MID(E10,15,1)*8+MID(E10,16,1)*4+MID(E10,17,1)*2)/11,0)*11,{0,1,2,3,4,5,6,7,8,9,10},{"1","0","x","9","8","7","6","5","4","3","2"})=RIGHT(E10,1),"","身份证号错误"))</f>
        <v/>
      </c>
    </row>
    <row r="11" spans="1:12" s="2" customFormat="1" ht="33" customHeight="1" x14ac:dyDescent="0.15">
      <c r="A11" s="8"/>
      <c r="B11" s="8"/>
      <c r="C11" s="9"/>
      <c r="D11" s="8"/>
      <c r="E11" s="8"/>
      <c r="F11" s="10"/>
      <c r="G11" s="10"/>
      <c r="H11" s="8"/>
      <c r="I11" s="8"/>
      <c r="J11" s="8"/>
      <c r="K11" s="8"/>
      <c r="L11" s="11" t="str">
        <f>IF(E11="","",IF(LOOKUP((LEFT(E11,1)*7+MID(E11,2,1)*9+MID(E11,3,1)*10+MID(E11,4,1)*5+MID(E11,5,1)*8+MID(E11,6,1)*4+MID(E11,7,1)*2+MID(E11,8,1)+MID(E11,9,1)*6+MID(E11,10,1)*3+MID(E11,11,1)*7+MID(E11,12,1)*9+MID(E11,13,1)*10+MID(E11,14,1)*5+MID(E11,15,1)*8+MID(E11,16,1)*4+MID(E11,17,1)*2)-ROUNDDOWN((LEFT(E11,1)*7+MID(E11,2,1)*9+MID(E11,3,1)*10+MID(E11,4,1)*5+MID(E11,5,1)*8+MID(E11,6,1)*4+MID(E11,7,1)*2+MID(E11,8,1)+MID(E11,9,1)*6+MID(E11,10,1)*3+MID(E11,11,1)*7+MID(E11,12,1)*9+MID(E11,13,1)*10+MID(E11,14,1)*5+MID(E11,15,1)*8+MID(E11,16,1)*4+MID(E11,17,1)*2)/11,0)*11,{0,1,2,3,4,5,6,7,8,9,10},{"1","0","x","9","8","7","6","5","4","3","2"})=RIGHT(E11,1),"","身份证号错误"))</f>
        <v/>
      </c>
    </row>
    <row r="12" spans="1:12" s="2" customFormat="1" ht="33" customHeight="1" x14ac:dyDescent="0.15">
      <c r="A12" s="8"/>
      <c r="B12" s="8"/>
      <c r="C12" s="9"/>
      <c r="D12" s="8"/>
      <c r="E12" s="8"/>
      <c r="F12" s="10"/>
      <c r="G12" s="10"/>
      <c r="H12" s="8"/>
      <c r="I12" s="8"/>
      <c r="J12" s="8"/>
      <c r="K12" s="8"/>
      <c r="L12" s="11" t="str">
        <f>IF(E12="","",IF(LOOKUP((LEFT(E12,1)*7+MID(E12,2,1)*9+MID(E12,3,1)*10+MID(E12,4,1)*5+MID(E12,5,1)*8+MID(E12,6,1)*4+MID(E12,7,1)*2+MID(E12,8,1)+MID(E12,9,1)*6+MID(E12,10,1)*3+MID(E12,11,1)*7+MID(E12,12,1)*9+MID(E12,13,1)*10+MID(E12,14,1)*5+MID(E12,15,1)*8+MID(E12,16,1)*4+MID(E12,17,1)*2)-ROUNDDOWN((LEFT(E12,1)*7+MID(E12,2,1)*9+MID(E12,3,1)*10+MID(E12,4,1)*5+MID(E12,5,1)*8+MID(E12,6,1)*4+MID(E12,7,1)*2+MID(E12,8,1)+MID(E12,9,1)*6+MID(E12,10,1)*3+MID(E12,11,1)*7+MID(E12,12,1)*9+MID(E12,13,1)*10+MID(E12,14,1)*5+MID(E12,15,1)*8+MID(E12,16,1)*4+MID(E12,17,1)*2)/11,0)*11,{0,1,2,3,4,5,6,7,8,9,10},{"1","0","x","9","8","7","6","5","4","3","2"})=RIGHT(E12,1),"","身份证号错误"))</f>
        <v/>
      </c>
    </row>
    <row r="13" spans="1:12" s="2" customFormat="1" ht="33" customHeight="1" x14ac:dyDescent="0.15">
      <c r="A13" s="8"/>
      <c r="B13" s="8"/>
      <c r="C13" s="9"/>
      <c r="D13" s="8"/>
      <c r="E13" s="8"/>
      <c r="F13" s="10"/>
      <c r="G13" s="10"/>
      <c r="H13" s="8"/>
      <c r="I13" s="8"/>
      <c r="J13" s="8"/>
      <c r="K13" s="8"/>
      <c r="L13" s="11" t="str">
        <f>IF(E13="","",IF(LOOKUP((LEFT(E13,1)*7+MID(E13,2,1)*9+MID(E13,3,1)*10+MID(E13,4,1)*5+MID(E13,5,1)*8+MID(E13,6,1)*4+MID(E13,7,1)*2+MID(E13,8,1)+MID(E13,9,1)*6+MID(E13,10,1)*3+MID(E13,11,1)*7+MID(E13,12,1)*9+MID(E13,13,1)*10+MID(E13,14,1)*5+MID(E13,15,1)*8+MID(E13,16,1)*4+MID(E13,17,1)*2)-ROUNDDOWN((LEFT(E13,1)*7+MID(E13,2,1)*9+MID(E13,3,1)*10+MID(E13,4,1)*5+MID(E13,5,1)*8+MID(E13,6,1)*4+MID(E13,7,1)*2+MID(E13,8,1)+MID(E13,9,1)*6+MID(E13,10,1)*3+MID(E13,11,1)*7+MID(E13,12,1)*9+MID(E13,13,1)*10+MID(E13,14,1)*5+MID(E13,15,1)*8+MID(E13,16,1)*4+MID(E13,17,1)*2)/11,0)*11,{0,1,2,3,4,5,6,7,8,9,10},{"1","0","x","9","8","7","6","5","4","3","2"})=RIGHT(E13,1),"","身份证号错误"))</f>
        <v/>
      </c>
    </row>
    <row r="14" spans="1:12" s="2" customFormat="1" ht="33" customHeight="1" x14ac:dyDescent="0.15">
      <c r="A14" s="8"/>
      <c r="B14" s="8"/>
      <c r="C14" s="9"/>
      <c r="D14" s="8"/>
      <c r="E14" s="8"/>
      <c r="F14" s="10"/>
      <c r="G14" s="10"/>
      <c r="H14" s="8"/>
      <c r="I14" s="8"/>
      <c r="J14" s="8"/>
      <c r="K14" s="8"/>
      <c r="L14" s="11" t="str">
        <f>IF(E14="","",IF(LOOKUP((LEFT(E14,1)*7+MID(E14,2,1)*9+MID(E14,3,1)*10+MID(E14,4,1)*5+MID(E14,5,1)*8+MID(E14,6,1)*4+MID(E14,7,1)*2+MID(E14,8,1)+MID(E14,9,1)*6+MID(E14,10,1)*3+MID(E14,11,1)*7+MID(E14,12,1)*9+MID(E14,13,1)*10+MID(E14,14,1)*5+MID(E14,15,1)*8+MID(E14,16,1)*4+MID(E14,17,1)*2)-ROUNDDOWN((LEFT(E14,1)*7+MID(E14,2,1)*9+MID(E14,3,1)*10+MID(E14,4,1)*5+MID(E14,5,1)*8+MID(E14,6,1)*4+MID(E14,7,1)*2+MID(E14,8,1)+MID(E14,9,1)*6+MID(E14,10,1)*3+MID(E14,11,1)*7+MID(E14,12,1)*9+MID(E14,13,1)*10+MID(E14,14,1)*5+MID(E14,15,1)*8+MID(E14,16,1)*4+MID(E14,17,1)*2)/11,0)*11,{0,1,2,3,4,5,6,7,8,9,10},{"1","0","x","9","8","7","6","5","4","3","2"})=RIGHT(E14,1),"","身份证号错误"))</f>
        <v/>
      </c>
    </row>
    <row r="15" spans="1:12" ht="24.95" customHeight="1" x14ac:dyDescent="0.15">
      <c r="A15" s="15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" t="str">
        <f>IF(E15="","",IF(LOOKUP((LEFT(E15,1)*7+MID(E15,2,1)*9+MID(E15,3,1)*10+MID(E15,4,1)*5+MID(E15,5,1)*8+MID(E15,6,1)*4+MID(E15,7,1)*2+MID(E15,8,1)+MID(E15,9,1)*6+MID(E15,10,1)*3+MID(E15,11,1)*7+MID(E15,12,1)*9+MID(E15,13,1)*10+MID(E15,14,1)*5+MID(E15,15,1)*8+MID(E15,16,1)*4+MID(E15,17,1)*2)-ROUNDDOWN((LEFT(E15,1)*7+MID(E15,2,1)*9+MID(E15,3,1)*10+MID(E15,4,1)*5+MID(E15,5,1)*8+MID(E15,6,1)*4+MID(E15,7,1)*2+MID(E15,8,1)+MID(E15,9,1)*6+MID(E15,10,1)*3+MID(E15,11,1)*7+MID(E15,12,1)*9+MID(E15,13,1)*10+MID(E15,14,1)*5+MID(E15,15,1)*8+MID(E15,16,1)*4+MID(E15,17,1)*2)/11,0)*11,{0,1,2,3,4,5,6,7,8,9,10},{"1","0","x","9","8","7","6","5","4","3","2"})=RIGHT(E15,1),"","身份证号错误"))</f>
        <v/>
      </c>
    </row>
  </sheetData>
  <mergeCells count="3">
    <mergeCell ref="A1:K1"/>
    <mergeCell ref="A2:K2"/>
    <mergeCell ref="A15:K15"/>
  </mergeCells>
  <phoneticPr fontId="5" type="noConversion"/>
  <printOptions horizontalCentered="1"/>
  <pageMargins left="0.55069444444444404" right="0.43263888888888902" top="0.59027777777777801" bottom="0.75138888888888899" header="0.29861111111111099" footer="0.29861111111111099"/>
  <pageSetup paperSize="9" orientation="landscape"/>
  <headerFooter>
    <oddFooter>&amp;C&amp;"宋体"第&amp;P页，共&amp;N页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85" zoomScaleNormal="85" workbookViewId="0">
      <pane ySplit="3" topLeftCell="A4" activePane="bottomLeft" state="frozen"/>
      <selection pane="bottomLeft" activeCell="A4" sqref="A4:J4"/>
    </sheetView>
  </sheetViews>
  <sheetFormatPr defaultColWidth="9" defaultRowHeight="13.5" x14ac:dyDescent="0.15"/>
  <cols>
    <col min="1" max="1" width="6.5" customWidth="1"/>
    <col min="2" max="2" width="10.25" customWidth="1"/>
    <col min="3" max="3" width="15.25" customWidth="1"/>
    <col min="4" max="4" width="5.25" customWidth="1"/>
    <col min="5" max="5" width="22.75" customWidth="1"/>
    <col min="6" max="6" width="11.5" customWidth="1"/>
    <col min="7" max="7" width="12.5" customWidth="1"/>
    <col min="8" max="8" width="8.125" customWidth="1"/>
    <col min="9" max="9" width="13.125" customWidth="1"/>
    <col min="10" max="10" width="11.75" customWidth="1"/>
    <col min="11" max="11" width="13" customWidth="1"/>
    <col min="12" max="12" width="6.625" customWidth="1"/>
    <col min="13" max="14" width="12.625"/>
  </cols>
  <sheetData>
    <row r="1" spans="1:12" s="1" customFormat="1" ht="38.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8.95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s="2" customFormat="1" ht="45.9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2" s="2" customFormat="1" ht="33" customHeight="1" x14ac:dyDescent="0.15">
      <c r="A4" s="5">
        <v>1</v>
      </c>
      <c r="B4" s="6" t="s">
        <v>14</v>
      </c>
      <c r="C4" s="6" t="s">
        <v>15</v>
      </c>
      <c r="D4" s="6" t="s">
        <v>16</v>
      </c>
      <c r="E4" s="12" t="s">
        <v>17</v>
      </c>
      <c r="F4" s="7">
        <v>22037</v>
      </c>
      <c r="G4" s="7">
        <v>29281</v>
      </c>
      <c r="H4" s="6">
        <v>37</v>
      </c>
      <c r="I4" s="6" t="s">
        <v>18</v>
      </c>
      <c r="J4" s="6" t="s">
        <v>19</v>
      </c>
      <c r="K4" s="6">
        <v>15888888888</v>
      </c>
      <c r="L4" s="11" t="str">
        <f>IF(E4="","",IF(LOOKUP((LEFT(E4,1)*7+MID(E4,2,1)*9+MID(E4,3,1)*10+MID(E4,4,1)*5+MID(E4,5,1)*8+MID(E4,6,1)*4+MID(E4,7,1)*2+MID(E4,8,1)+MID(E4,9,1)*6+MID(E4,10,1)*3+MID(E4,11,1)*7+MID(E4,12,1)*9+MID(E4,13,1)*10+MID(E4,14,1)*5+MID(E4,15,1)*8+MID(E4,16,1)*4+MID(E4,17,1)*2)-ROUNDDOWN((LEFT(E4,1)*7+MID(E4,2,1)*9+MID(E4,3,1)*10+MID(E4,4,1)*5+MID(E4,5,1)*8+MID(E4,6,1)*4+MID(E4,7,1)*2+MID(E4,8,1)+MID(E4,9,1)*6+MID(E4,10,1)*3+MID(E4,11,1)*7+MID(E4,12,1)*9+MID(E4,13,1)*10+MID(E4,14,1)*5+MID(E4,15,1)*8+MID(E4,16,1)*4+MID(E4,17,1)*2)/11,0)*11,{0,1,2,3,4,5,6,7,8,9,10},{"1","0","x","9","8","7","6","5","4","3","2"})=RIGHT(E4,1),"","身份证号错误"))</f>
        <v/>
      </c>
    </row>
    <row r="5" spans="1:12" s="2" customFormat="1" ht="33" customHeight="1" x14ac:dyDescent="0.15">
      <c r="A5" s="8"/>
      <c r="B5" s="9"/>
      <c r="C5" s="9"/>
      <c r="D5" s="9"/>
      <c r="E5" s="9"/>
      <c r="F5" s="10"/>
      <c r="G5" s="10"/>
      <c r="H5" s="9"/>
      <c r="I5" s="9"/>
      <c r="J5" s="9"/>
      <c r="K5" s="9"/>
      <c r="L5" s="11" t="str">
        <f>IF(E5="","",IF(LOOKUP((LEFT(E5,1)*7+MID(E5,2,1)*9+MID(E5,3,1)*10+MID(E5,4,1)*5+MID(E5,5,1)*8+MID(E5,6,1)*4+MID(E5,7,1)*2+MID(E5,8,1)+MID(E5,9,1)*6+MID(E5,10,1)*3+MID(E5,11,1)*7+MID(E5,12,1)*9+MID(E5,13,1)*10+MID(E5,14,1)*5+MID(E5,15,1)*8+MID(E5,16,1)*4+MID(E5,17,1)*2)-ROUNDDOWN((LEFT(E5,1)*7+MID(E5,2,1)*9+MID(E5,3,1)*10+MID(E5,4,1)*5+MID(E5,5,1)*8+MID(E5,6,1)*4+MID(E5,7,1)*2+MID(E5,8,1)+MID(E5,9,1)*6+MID(E5,10,1)*3+MID(E5,11,1)*7+MID(E5,12,1)*9+MID(E5,13,1)*10+MID(E5,14,1)*5+MID(E5,15,1)*8+MID(E5,16,1)*4+MID(E5,17,1)*2)/11,0)*11,{0,1,2,3,4,5,6,7,8,9,10},{"1","0","x","9","8","7","6","5","4","3","2"})=RIGHT(E5,1),"","身份证号错误"))</f>
        <v/>
      </c>
    </row>
    <row r="6" spans="1:12" s="2" customFormat="1" ht="33" customHeight="1" x14ac:dyDescent="0.15">
      <c r="A6" s="8"/>
      <c r="B6" s="9"/>
      <c r="C6" s="9"/>
      <c r="D6" s="9"/>
      <c r="E6" s="9"/>
      <c r="F6" s="10"/>
      <c r="G6" s="10"/>
      <c r="H6" s="9"/>
      <c r="I6" s="9"/>
      <c r="J6" s="9"/>
      <c r="K6" s="9"/>
      <c r="L6" s="11" t="str">
        <f>IF(E6="","",IF(LOOKUP((LEFT(E6,1)*7+MID(E6,2,1)*9+MID(E6,3,1)*10+MID(E6,4,1)*5+MID(E6,5,1)*8+MID(E6,6,1)*4+MID(E6,7,1)*2+MID(E6,8,1)+MID(E6,9,1)*6+MID(E6,10,1)*3+MID(E6,11,1)*7+MID(E6,12,1)*9+MID(E6,13,1)*10+MID(E6,14,1)*5+MID(E6,15,1)*8+MID(E6,16,1)*4+MID(E6,17,1)*2)-ROUNDDOWN((LEFT(E6,1)*7+MID(E6,2,1)*9+MID(E6,3,1)*10+MID(E6,4,1)*5+MID(E6,5,1)*8+MID(E6,6,1)*4+MID(E6,7,1)*2+MID(E6,8,1)+MID(E6,9,1)*6+MID(E6,10,1)*3+MID(E6,11,1)*7+MID(E6,12,1)*9+MID(E6,13,1)*10+MID(E6,14,1)*5+MID(E6,15,1)*8+MID(E6,16,1)*4+MID(E6,17,1)*2)/11,0)*11,{0,1,2,3,4,5,6,7,8,9,10},{"1","0","x","9","8","7","6","5","4","3","2"})=RIGHT(E6,1),"","身份证号错误"))</f>
        <v/>
      </c>
    </row>
    <row r="7" spans="1:12" s="2" customFormat="1" ht="33" customHeight="1" x14ac:dyDescent="0.15">
      <c r="A7" s="8"/>
      <c r="B7" s="9"/>
      <c r="C7" s="9"/>
      <c r="D7" s="9"/>
      <c r="E7" s="9"/>
      <c r="F7" s="10"/>
      <c r="G7" s="10"/>
      <c r="H7" s="9"/>
      <c r="I7" s="9"/>
      <c r="J7" s="9"/>
      <c r="K7" s="9"/>
      <c r="L7" s="11" t="str">
        <f>IF(E7="","",IF(LOOKUP((LEFT(E7,1)*7+MID(E7,2,1)*9+MID(E7,3,1)*10+MID(E7,4,1)*5+MID(E7,5,1)*8+MID(E7,6,1)*4+MID(E7,7,1)*2+MID(E7,8,1)+MID(E7,9,1)*6+MID(E7,10,1)*3+MID(E7,11,1)*7+MID(E7,12,1)*9+MID(E7,13,1)*10+MID(E7,14,1)*5+MID(E7,15,1)*8+MID(E7,16,1)*4+MID(E7,17,1)*2)-ROUNDDOWN((LEFT(E7,1)*7+MID(E7,2,1)*9+MID(E7,3,1)*10+MID(E7,4,1)*5+MID(E7,5,1)*8+MID(E7,6,1)*4+MID(E7,7,1)*2+MID(E7,8,1)+MID(E7,9,1)*6+MID(E7,10,1)*3+MID(E7,11,1)*7+MID(E7,12,1)*9+MID(E7,13,1)*10+MID(E7,14,1)*5+MID(E7,15,1)*8+MID(E7,16,1)*4+MID(E7,17,1)*2)/11,0)*11,{0,1,2,3,4,5,6,7,8,9,10},{"1","0","x","9","8","7","6","5","4","3","2"})=RIGHT(E7,1),"","身份证号错误"))</f>
        <v/>
      </c>
    </row>
    <row r="8" spans="1:12" s="2" customFormat="1" ht="33" customHeight="1" x14ac:dyDescent="0.15">
      <c r="A8" s="8"/>
      <c r="B8" s="9"/>
      <c r="C8" s="9"/>
      <c r="D8" s="9"/>
      <c r="E8" s="9"/>
      <c r="F8" s="10"/>
      <c r="G8" s="10"/>
      <c r="H8" s="9"/>
      <c r="I8" s="9"/>
      <c r="J8" s="9"/>
      <c r="K8" s="9"/>
      <c r="L8" s="11" t="str">
        <f>IF(E8="","",IF(LOOKUP((LEFT(E8,1)*7+MID(E8,2,1)*9+MID(E8,3,1)*10+MID(E8,4,1)*5+MID(E8,5,1)*8+MID(E8,6,1)*4+MID(E8,7,1)*2+MID(E8,8,1)+MID(E8,9,1)*6+MID(E8,10,1)*3+MID(E8,11,1)*7+MID(E8,12,1)*9+MID(E8,13,1)*10+MID(E8,14,1)*5+MID(E8,15,1)*8+MID(E8,16,1)*4+MID(E8,17,1)*2)-ROUNDDOWN((LEFT(E8,1)*7+MID(E8,2,1)*9+MID(E8,3,1)*10+MID(E8,4,1)*5+MID(E8,5,1)*8+MID(E8,6,1)*4+MID(E8,7,1)*2+MID(E8,8,1)+MID(E8,9,1)*6+MID(E8,10,1)*3+MID(E8,11,1)*7+MID(E8,12,1)*9+MID(E8,13,1)*10+MID(E8,14,1)*5+MID(E8,15,1)*8+MID(E8,16,1)*4+MID(E8,17,1)*2)/11,0)*11,{0,1,2,3,4,5,6,7,8,9,10},{"1","0","x","9","8","7","6","5","4","3","2"})=RIGHT(E8,1),"","身份证号错误"))</f>
        <v/>
      </c>
    </row>
    <row r="9" spans="1:12" s="2" customFormat="1" ht="33" customHeight="1" x14ac:dyDescent="0.15">
      <c r="A9" s="8"/>
      <c r="B9" s="8"/>
      <c r="C9" s="9"/>
      <c r="D9" s="8"/>
      <c r="E9" s="8"/>
      <c r="F9" s="10"/>
      <c r="G9" s="10"/>
      <c r="H9" s="8"/>
      <c r="I9" s="8"/>
      <c r="J9" s="8"/>
      <c r="K9" s="8"/>
      <c r="L9" s="11" t="str">
        <f>IF(E9="","",IF(LOOKUP((LEFT(E9,1)*7+MID(E9,2,1)*9+MID(E9,3,1)*10+MID(E9,4,1)*5+MID(E9,5,1)*8+MID(E9,6,1)*4+MID(E9,7,1)*2+MID(E9,8,1)+MID(E9,9,1)*6+MID(E9,10,1)*3+MID(E9,11,1)*7+MID(E9,12,1)*9+MID(E9,13,1)*10+MID(E9,14,1)*5+MID(E9,15,1)*8+MID(E9,16,1)*4+MID(E9,17,1)*2)-ROUNDDOWN((LEFT(E9,1)*7+MID(E9,2,1)*9+MID(E9,3,1)*10+MID(E9,4,1)*5+MID(E9,5,1)*8+MID(E9,6,1)*4+MID(E9,7,1)*2+MID(E9,8,1)+MID(E9,9,1)*6+MID(E9,10,1)*3+MID(E9,11,1)*7+MID(E9,12,1)*9+MID(E9,13,1)*10+MID(E9,14,1)*5+MID(E9,15,1)*8+MID(E9,16,1)*4+MID(E9,17,1)*2)/11,0)*11,{0,1,2,3,4,5,6,7,8,9,10},{"1","0","x","9","8","7","6","5","4","3","2"})=RIGHT(E9,1),"","身份证号错误"))</f>
        <v/>
      </c>
    </row>
    <row r="10" spans="1:12" s="2" customFormat="1" ht="33" customHeight="1" x14ac:dyDescent="0.15">
      <c r="A10" s="8"/>
      <c r="B10" s="8"/>
      <c r="C10" s="9"/>
      <c r="D10" s="8"/>
      <c r="E10" s="8"/>
      <c r="F10" s="10"/>
      <c r="G10" s="10"/>
      <c r="H10" s="8"/>
      <c r="I10" s="8"/>
      <c r="J10" s="8"/>
      <c r="K10" s="8"/>
      <c r="L10" s="11" t="str">
        <f>IF(E10="","",IF(LOOKUP((LEFT(E10,1)*7+MID(E10,2,1)*9+MID(E10,3,1)*10+MID(E10,4,1)*5+MID(E10,5,1)*8+MID(E10,6,1)*4+MID(E10,7,1)*2+MID(E10,8,1)+MID(E10,9,1)*6+MID(E10,10,1)*3+MID(E10,11,1)*7+MID(E10,12,1)*9+MID(E10,13,1)*10+MID(E10,14,1)*5+MID(E10,15,1)*8+MID(E10,16,1)*4+MID(E10,17,1)*2)-ROUNDDOWN((LEFT(E10,1)*7+MID(E10,2,1)*9+MID(E10,3,1)*10+MID(E10,4,1)*5+MID(E10,5,1)*8+MID(E10,6,1)*4+MID(E10,7,1)*2+MID(E10,8,1)+MID(E10,9,1)*6+MID(E10,10,1)*3+MID(E10,11,1)*7+MID(E10,12,1)*9+MID(E10,13,1)*10+MID(E10,14,1)*5+MID(E10,15,1)*8+MID(E10,16,1)*4+MID(E10,17,1)*2)/11,0)*11,{0,1,2,3,4,5,6,7,8,9,10},{"1","0","x","9","8","7","6","5","4","3","2"})=RIGHT(E10,1),"","身份证号错误"))</f>
        <v/>
      </c>
    </row>
    <row r="11" spans="1:12" s="2" customFormat="1" ht="33" customHeight="1" x14ac:dyDescent="0.15">
      <c r="A11" s="8"/>
      <c r="B11" s="8"/>
      <c r="C11" s="9"/>
      <c r="D11" s="8"/>
      <c r="E11" s="8"/>
      <c r="F11" s="10"/>
      <c r="G11" s="10"/>
      <c r="H11" s="8"/>
      <c r="I11" s="8"/>
      <c r="J11" s="8"/>
      <c r="K11" s="8"/>
      <c r="L11" s="11" t="str">
        <f>IF(E11="","",IF(LOOKUP((LEFT(E11,1)*7+MID(E11,2,1)*9+MID(E11,3,1)*10+MID(E11,4,1)*5+MID(E11,5,1)*8+MID(E11,6,1)*4+MID(E11,7,1)*2+MID(E11,8,1)+MID(E11,9,1)*6+MID(E11,10,1)*3+MID(E11,11,1)*7+MID(E11,12,1)*9+MID(E11,13,1)*10+MID(E11,14,1)*5+MID(E11,15,1)*8+MID(E11,16,1)*4+MID(E11,17,1)*2)-ROUNDDOWN((LEFT(E11,1)*7+MID(E11,2,1)*9+MID(E11,3,1)*10+MID(E11,4,1)*5+MID(E11,5,1)*8+MID(E11,6,1)*4+MID(E11,7,1)*2+MID(E11,8,1)+MID(E11,9,1)*6+MID(E11,10,1)*3+MID(E11,11,1)*7+MID(E11,12,1)*9+MID(E11,13,1)*10+MID(E11,14,1)*5+MID(E11,15,1)*8+MID(E11,16,1)*4+MID(E11,17,1)*2)/11,0)*11,{0,1,2,3,4,5,6,7,8,9,10},{"1","0","x","9","8","7","6","5","4","3","2"})=RIGHT(E11,1),"","身份证号错误"))</f>
        <v/>
      </c>
    </row>
    <row r="12" spans="1:12" s="2" customFormat="1" ht="33" customHeight="1" x14ac:dyDescent="0.15">
      <c r="A12" s="8"/>
      <c r="B12" s="8"/>
      <c r="C12" s="9"/>
      <c r="D12" s="8"/>
      <c r="E12" s="8"/>
      <c r="F12" s="10"/>
      <c r="G12" s="10"/>
      <c r="H12" s="8"/>
      <c r="I12" s="8"/>
      <c r="J12" s="8"/>
      <c r="K12" s="8"/>
      <c r="L12" s="11" t="str">
        <f>IF(E12="","",IF(LOOKUP((LEFT(E12,1)*7+MID(E12,2,1)*9+MID(E12,3,1)*10+MID(E12,4,1)*5+MID(E12,5,1)*8+MID(E12,6,1)*4+MID(E12,7,1)*2+MID(E12,8,1)+MID(E12,9,1)*6+MID(E12,10,1)*3+MID(E12,11,1)*7+MID(E12,12,1)*9+MID(E12,13,1)*10+MID(E12,14,1)*5+MID(E12,15,1)*8+MID(E12,16,1)*4+MID(E12,17,1)*2)-ROUNDDOWN((LEFT(E12,1)*7+MID(E12,2,1)*9+MID(E12,3,1)*10+MID(E12,4,1)*5+MID(E12,5,1)*8+MID(E12,6,1)*4+MID(E12,7,1)*2+MID(E12,8,1)+MID(E12,9,1)*6+MID(E12,10,1)*3+MID(E12,11,1)*7+MID(E12,12,1)*9+MID(E12,13,1)*10+MID(E12,14,1)*5+MID(E12,15,1)*8+MID(E12,16,1)*4+MID(E12,17,1)*2)/11,0)*11,{0,1,2,3,4,5,6,7,8,9,10},{"1","0","x","9","8","7","6","5","4","3","2"})=RIGHT(E12,1),"","身份证号错误"))</f>
        <v/>
      </c>
    </row>
    <row r="13" spans="1:12" s="2" customFormat="1" ht="33" customHeight="1" x14ac:dyDescent="0.15">
      <c r="A13" s="8"/>
      <c r="B13" s="8"/>
      <c r="C13" s="9"/>
      <c r="D13" s="8"/>
      <c r="E13" s="8"/>
      <c r="F13" s="10"/>
      <c r="G13" s="10"/>
      <c r="H13" s="8"/>
      <c r="I13" s="8"/>
      <c r="J13" s="8"/>
      <c r="K13" s="8"/>
      <c r="L13" s="11" t="str">
        <f>IF(E13="","",IF(LOOKUP((LEFT(E13,1)*7+MID(E13,2,1)*9+MID(E13,3,1)*10+MID(E13,4,1)*5+MID(E13,5,1)*8+MID(E13,6,1)*4+MID(E13,7,1)*2+MID(E13,8,1)+MID(E13,9,1)*6+MID(E13,10,1)*3+MID(E13,11,1)*7+MID(E13,12,1)*9+MID(E13,13,1)*10+MID(E13,14,1)*5+MID(E13,15,1)*8+MID(E13,16,1)*4+MID(E13,17,1)*2)-ROUNDDOWN((LEFT(E13,1)*7+MID(E13,2,1)*9+MID(E13,3,1)*10+MID(E13,4,1)*5+MID(E13,5,1)*8+MID(E13,6,1)*4+MID(E13,7,1)*2+MID(E13,8,1)+MID(E13,9,1)*6+MID(E13,10,1)*3+MID(E13,11,1)*7+MID(E13,12,1)*9+MID(E13,13,1)*10+MID(E13,14,1)*5+MID(E13,15,1)*8+MID(E13,16,1)*4+MID(E13,17,1)*2)/11,0)*11,{0,1,2,3,4,5,6,7,8,9,10},{"1","0","x","9","8","7","6","5","4","3","2"})=RIGHT(E13,1),"","身份证号错误"))</f>
        <v/>
      </c>
    </row>
    <row r="14" spans="1:12" s="2" customFormat="1" ht="33" customHeight="1" x14ac:dyDescent="0.15">
      <c r="A14" s="8"/>
      <c r="B14" s="8"/>
      <c r="C14" s="9"/>
      <c r="D14" s="8"/>
      <c r="E14" s="8"/>
      <c r="F14" s="10"/>
      <c r="G14" s="10"/>
      <c r="H14" s="8"/>
      <c r="I14" s="8"/>
      <c r="J14" s="8"/>
      <c r="K14" s="8"/>
      <c r="L14" s="11" t="str">
        <f>IF(E14="","",IF(LOOKUP((LEFT(E14,1)*7+MID(E14,2,1)*9+MID(E14,3,1)*10+MID(E14,4,1)*5+MID(E14,5,1)*8+MID(E14,6,1)*4+MID(E14,7,1)*2+MID(E14,8,1)+MID(E14,9,1)*6+MID(E14,10,1)*3+MID(E14,11,1)*7+MID(E14,12,1)*9+MID(E14,13,1)*10+MID(E14,14,1)*5+MID(E14,15,1)*8+MID(E14,16,1)*4+MID(E14,17,1)*2)-ROUNDDOWN((LEFT(E14,1)*7+MID(E14,2,1)*9+MID(E14,3,1)*10+MID(E14,4,1)*5+MID(E14,5,1)*8+MID(E14,6,1)*4+MID(E14,7,1)*2+MID(E14,8,1)+MID(E14,9,1)*6+MID(E14,10,1)*3+MID(E14,11,1)*7+MID(E14,12,1)*9+MID(E14,13,1)*10+MID(E14,14,1)*5+MID(E14,15,1)*8+MID(E14,16,1)*4+MID(E14,17,1)*2)/11,0)*11,{0,1,2,3,4,5,6,7,8,9,10},{"1","0","x","9","8","7","6","5","4","3","2"})=RIGHT(E14,1),"","身份证号错误"))</f>
        <v/>
      </c>
    </row>
    <row r="15" spans="1:12" ht="24.95" customHeight="1" x14ac:dyDescent="0.15">
      <c r="A15" s="15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" t="str">
        <f>IF(E15="","",IF(LOOKUP((LEFT(E15,1)*7+MID(E15,2,1)*9+MID(E15,3,1)*10+MID(E15,4,1)*5+MID(E15,5,1)*8+MID(E15,6,1)*4+MID(E15,7,1)*2+MID(E15,8,1)+MID(E15,9,1)*6+MID(E15,10,1)*3+MID(E15,11,1)*7+MID(E15,12,1)*9+MID(E15,13,1)*10+MID(E15,14,1)*5+MID(E15,15,1)*8+MID(E15,16,1)*4+MID(E15,17,1)*2)-ROUNDDOWN((LEFT(E15,1)*7+MID(E15,2,1)*9+MID(E15,3,1)*10+MID(E15,4,1)*5+MID(E15,5,1)*8+MID(E15,6,1)*4+MID(E15,7,1)*2+MID(E15,8,1)+MID(E15,9,1)*6+MID(E15,10,1)*3+MID(E15,11,1)*7+MID(E15,12,1)*9+MID(E15,13,1)*10+MID(E15,14,1)*5+MID(E15,15,1)*8+MID(E15,16,1)*4+MID(E15,17,1)*2)/11,0)*11,{0,1,2,3,4,5,6,7,8,9,10},{"1","0","x","9","8","7","6","5","4","3","2"})=RIGHT(E15,1),"","身份证号错误"))</f>
        <v/>
      </c>
    </row>
  </sheetData>
  <mergeCells count="3">
    <mergeCell ref="A1:K1"/>
    <mergeCell ref="A2:K2"/>
    <mergeCell ref="A15:K15"/>
  </mergeCells>
  <phoneticPr fontId="5" type="noConversion"/>
  <printOptions horizontalCentered="1"/>
  <pageMargins left="0.55069444444444404" right="0.43263888888888902" top="0.59027777777777801" bottom="0.75138888888888899" header="0.29861111111111099" footer="0.29861111111111099"/>
  <pageSetup paperSize="9" orientation="landscape"/>
  <headerFooter>
    <oddFooter>&amp;C&amp;"宋体"第&amp;P页，共&amp;N页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长期从教</vt:lpstr>
      <vt:lpstr>样表</vt:lpstr>
      <vt:lpstr>样表!Print_Titles</vt:lpstr>
      <vt:lpstr>长期从教!Print_Titles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2015-08-03T01:39:00Z</dcterms:created>
  <dcterms:modified xsi:type="dcterms:W3CDTF">2021-07-02T06:32:45Z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